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kubekD\Documents\"/>
    </mc:Choice>
  </mc:AlternateContent>
  <xr:revisionPtr revIDLastSave="0" documentId="8_{5A363C6C-35E2-4A75-B634-0499E890E7E9}" xr6:coauthVersionLast="47" xr6:coauthVersionMax="47" xr10:uidLastSave="{00000000-0000-0000-0000-000000000000}"/>
  <bookViews>
    <workbookView xWindow="-120" yWindow="-16320" windowWidth="29040" windowHeight="15840" xr2:uid="{31AE9F8D-9810-45F3-9808-D655A936C2CD}"/>
  </bookViews>
  <sheets>
    <sheet name="Tabelle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" i="1" l="1"/>
  <c r="G29" i="1"/>
  <c r="G8" i="1"/>
  <c r="G24" i="1" l="1"/>
  <c r="G18" i="1"/>
  <c r="G25" i="1" l="1"/>
  <c r="G19" i="1"/>
</calcChain>
</file>

<file path=xl/sharedStrings.xml><?xml version="1.0" encoding="utf-8"?>
<sst xmlns="http://schemas.openxmlformats.org/spreadsheetml/2006/main" count="63" uniqueCount="54">
  <si>
    <t>Name der/des Bietenden:</t>
  </si>
  <si>
    <t>Nr.</t>
  </si>
  <si>
    <t>Titel</t>
  </si>
  <si>
    <t>Beschreibung der Leistungen</t>
  </si>
  <si>
    <t>Stundensatz (netto) in EUR</t>
  </si>
  <si>
    <t>ME</t>
  </si>
  <si>
    <t>Gesamtpreis (netto) in EUR</t>
  </si>
  <si>
    <t>1.</t>
  </si>
  <si>
    <r>
      <t xml:space="preserve">Technischer Support: Monatlicher Retainer
</t>
    </r>
    <r>
      <rPr>
        <i/>
        <sz val="8"/>
        <rFont val="Arial"/>
        <family val="2"/>
      </rPr>
      <t>Hinweis: Hier bitte die entsprechenden Stundensätze angeben.</t>
    </r>
  </si>
  <si>
    <t>1.1.</t>
  </si>
  <si>
    <t>Stundensatz Wartung</t>
  </si>
  <si>
    <r>
      <t xml:space="preserve">Allgemeine Wartungsleistungen, Bugfixes 
</t>
    </r>
    <r>
      <rPr>
        <i/>
        <sz val="8"/>
        <rFont val="Arial"/>
        <family val="2"/>
      </rPr>
      <t>Hinweis: Die Mengeneinheit ME stellt die übliche Menge an Wartungsstunden im laufenden Geschäft dar. Die Abrechnung erfolgt gemäß tatsächlich angefallenen Stunden.</t>
    </r>
  </si>
  <si>
    <t>1.2.</t>
  </si>
  <si>
    <t>Stundensatz Support</t>
  </si>
  <si>
    <r>
      <t xml:space="preserve">Allgemeine Supportleistungen
</t>
    </r>
    <r>
      <rPr>
        <i/>
        <sz val="8"/>
        <rFont val="Arial"/>
        <family val="2"/>
      </rPr>
      <t>Hinweis: Die Mengeneinheit ME stellt die übliche Menge an Supportstunden im laufenden Geschäft dar. Die Abrechnung erfolgt gemäß tatsächlich angefallenen Stunden.</t>
    </r>
  </si>
  <si>
    <t>1.3.</t>
  </si>
  <si>
    <t>Stundensatz Abstimmung</t>
  </si>
  <si>
    <r>
      <t xml:space="preserve">Regelmäßige Abstimmungsrunden zwischen Entwicklung und DRK PM
</t>
    </r>
    <r>
      <rPr>
        <i/>
        <sz val="8"/>
        <rFont val="Arial"/>
        <family val="2"/>
      </rPr>
      <t>Hinweis: Die Mengeneinheit ME stellt die übliche Menge an Supportstunden im laufenden Geschäft dar. Die Abrechnung erfolgt gemäß tatsächlich angefallenen Stunden.</t>
    </r>
  </si>
  <si>
    <t>Zwischensumme Pos. 1 "Technischer Support: Monatlicher Retainer":</t>
  </si>
  <si>
    <t>2.</t>
  </si>
  <si>
    <r>
      <rPr>
        <b/>
        <sz val="10"/>
        <color rgb="FF000000"/>
        <rFont val="Arial"/>
        <family val="2"/>
      </rPr>
      <t xml:space="preserve">Weiterentwicklungsleistungen 
</t>
    </r>
    <r>
      <rPr>
        <i/>
        <sz val="8"/>
        <color rgb="FF000000"/>
        <rFont val="Arial"/>
        <family val="2"/>
      </rPr>
      <t>Hinweis: Hier bitte die entsprechenden Stundensätze und die veranschlagten Stunden (ME) eintragen.</t>
    </r>
  </si>
  <si>
    <t>2.1.</t>
  </si>
  <si>
    <t>Stundensatz Projektmanagement</t>
  </si>
  <si>
    <t>Konzeption und prozessuale Ausarbeitung neuer Plattform Funktionalitäten</t>
  </si>
  <si>
    <t>2.2.</t>
  </si>
  <si>
    <t>Stundensatz Projektmanagement Support</t>
  </si>
  <si>
    <t>Unterstützung bei Konzeption und prozessuale Ausarbeitung neuer Plattform Funktionalitäten</t>
  </si>
  <si>
    <t>2.3.</t>
  </si>
  <si>
    <t>Stundensatz User Design (UX)</t>
  </si>
  <si>
    <t>Konzeption sowie Erstellung von Wireframes, GUI Vorschlägen und nutzerrelevanten Überlegungen</t>
  </si>
  <si>
    <t>2.4.</t>
  </si>
  <si>
    <t>Stundensatz Launch Manager</t>
  </si>
  <si>
    <t>Konzeption und Ausarbeitung der Markteinführung von Plattform Funktionalitäten</t>
  </si>
  <si>
    <t>2.5.</t>
  </si>
  <si>
    <t>Stundensatz Graphic Designer</t>
  </si>
  <si>
    <t>Ausarbeitung der Markteinführungsmaßnahmen von Plattform Funktionalitäten</t>
  </si>
  <si>
    <t>Stundensatz Frontend Entwickler</t>
  </si>
  <si>
    <t>Stundensatz für Programmierarbeiten</t>
  </si>
  <si>
    <t>Stundensatz Backend Entwickler</t>
  </si>
  <si>
    <t xml:space="preserve">Stundensatz DevOps </t>
  </si>
  <si>
    <t xml:space="preserve">Stundensatz für die Integration von Arbeiten zur Gewährleistung der Betriebsstabilität und Verinderung technischer Defekte </t>
  </si>
  <si>
    <t>Zwischensumme Pos. 2 "Weiterentwicklungsleistungen"</t>
  </si>
  <si>
    <t>Pauschalpreis (netto) in EUR</t>
  </si>
  <si>
    <t>3.</t>
  </si>
  <si>
    <r>
      <t xml:space="preserve">Pauschalen
</t>
    </r>
    <r>
      <rPr>
        <i/>
        <sz val="8"/>
        <rFont val="Arial"/>
        <family val="2"/>
      </rPr>
      <t>Hinweis: Hier bitte die Pauschalpreise für die Leistungen angeben.</t>
    </r>
  </si>
  <si>
    <t>3.1.</t>
  </si>
  <si>
    <t>Pauschal
Einarbeitung &amp; Migration der Anwendungen.</t>
  </si>
  <si>
    <t>Übernahme- bzw. Einarbeitungskosten in die vorhandene Systemarchitektur bzw. den Quellcode</t>
  </si>
  <si>
    <t>Zwischensumme Pos. 3 "Pauschalen":</t>
  </si>
  <si>
    <r>
      <t xml:space="preserve">Zwischensumme (netto):
</t>
    </r>
    <r>
      <rPr>
        <i/>
        <sz val="10"/>
        <color theme="1"/>
        <rFont val="Arial"/>
        <family val="2"/>
      </rPr>
      <t>Σ aller Positionen multipliziert mit 1!</t>
    </r>
  </si>
  <si>
    <t>NGO-Rabatt in %:</t>
  </si>
  <si>
    <r>
      <t>Gesamtpreis aller Positionen abzgl. Rabatt</t>
    </r>
    <r>
      <rPr>
        <b/>
        <sz val="10"/>
        <rFont val="Arial"/>
        <family val="2"/>
      </rPr>
      <t xml:space="preserve"> (netto)</t>
    </r>
    <r>
      <rPr>
        <b/>
        <sz val="10"/>
        <color theme="1"/>
        <rFont val="Arial"/>
        <family val="2"/>
      </rPr>
      <t>:</t>
    </r>
  </si>
  <si>
    <t>Zuschlag bei Arbeiten außerhalb der Servicezeit in %:</t>
  </si>
  <si>
    <t>Hinweise für Ihre Kalkulation:
- Die/der Bietende hat alle markierten Zellen auszufüllen. (Beschränkungen lassen lediglich das Ausfüllen dieser Zellen zu.)
- Änderungen am Preisblatt sind unzulässig und können zum Ausschluss des Angebotes führen.
- Fehlende Angaben werden als 0,00 gewertet.
- Bei Missverständen oder Unklarheiten stellen Sie gerne Bieterfragen an den Auftraggeber.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</si>
</sst>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i/>
      <sz val="10"/>
      <color theme="1"/>
      <name val="Arial"/>
      <family val="2"/>
    </font>
    <font>
      <b/>
      <sz val="10"/>
      <color rgb="FF000000"/>
      <name val="Arial"/>
      <family val="2"/>
    </font>
    <font>
      <i/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B7B9"/>
        <bgColor indexed="64"/>
      </patternFill>
    </fill>
    <fill>
      <patternFill patternType="darkUp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164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10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/>
    <xf numFmtId="0" fontId="4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left" vertical="center" wrapText="1" indent="1"/>
    </xf>
    <xf numFmtId="2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2" fontId="5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left" vertical="center" wrapText="1" indent="1"/>
    </xf>
    <xf numFmtId="0" fontId="3" fillId="0" borderId="2" xfId="0" applyFont="1" applyBorder="1" applyAlignment="1">
      <alignment horizontal="left" vertical="center" wrapText="1" indent="4"/>
    </xf>
    <xf numFmtId="0" fontId="3" fillId="0" borderId="3" xfId="0" applyFont="1" applyBorder="1" applyAlignment="1">
      <alignment horizontal="left" vertical="center" wrapText="1" indent="4"/>
    </xf>
    <xf numFmtId="0" fontId="3" fillId="0" borderId="11" xfId="0" applyFont="1" applyBorder="1" applyAlignment="1">
      <alignment horizontal="left" vertical="center" wrapText="1" indent="4"/>
    </xf>
    <xf numFmtId="0" fontId="3" fillId="0" borderId="4" xfId="0" applyFont="1" applyBorder="1" applyAlignment="1">
      <alignment horizontal="left" vertical="center" wrapText="1" indent="4"/>
    </xf>
    <xf numFmtId="0" fontId="3" fillId="0" borderId="0" xfId="0" applyFont="1" applyAlignment="1">
      <alignment horizontal="left" vertical="center" wrapText="1" indent="4"/>
    </xf>
    <xf numFmtId="0" fontId="3" fillId="0" borderId="12" xfId="0" applyFont="1" applyBorder="1" applyAlignment="1">
      <alignment horizontal="left" vertical="center" wrapText="1" indent="4"/>
    </xf>
    <xf numFmtId="0" fontId="3" fillId="0" borderId="5" xfId="0" applyFont="1" applyBorder="1" applyAlignment="1">
      <alignment horizontal="left" vertical="center" wrapText="1" indent="4"/>
    </xf>
    <xf numFmtId="0" fontId="3" fillId="0" borderId="6" xfId="0" applyFont="1" applyBorder="1" applyAlignment="1">
      <alignment horizontal="left" vertical="center" wrapText="1" indent="4"/>
    </xf>
    <xf numFmtId="0" fontId="3" fillId="0" borderId="13" xfId="0" applyFont="1" applyBorder="1" applyAlignment="1">
      <alignment horizontal="left" vertical="center" wrapText="1" indent="4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left" vertical="center" indent="1"/>
    </xf>
    <xf numFmtId="0" fontId="4" fillId="4" borderId="9" xfId="0" applyFont="1" applyFill="1" applyBorder="1" applyAlignment="1">
      <alignment horizontal="left" vertical="center" indent="1"/>
    </xf>
    <xf numFmtId="0" fontId="4" fillId="4" borderId="10" xfId="0" applyFont="1" applyFill="1" applyBorder="1" applyAlignment="1">
      <alignment horizontal="left" vertical="center" indent="1"/>
    </xf>
    <xf numFmtId="9" fontId="2" fillId="4" borderId="1" xfId="0" applyNumberFormat="1" applyFont="1" applyFill="1" applyBorder="1" applyAlignment="1">
      <alignment horizontal="left" vertical="center" wrapText="1" indent="1"/>
    </xf>
    <xf numFmtId="0" fontId="4" fillId="4" borderId="8" xfId="0" applyFont="1" applyFill="1" applyBorder="1" applyAlignment="1">
      <alignment horizontal="left" vertical="center" wrapText="1" indent="1"/>
    </xf>
    <xf numFmtId="0" fontId="4" fillId="4" borderId="9" xfId="0" applyFont="1" applyFill="1" applyBorder="1" applyAlignment="1">
      <alignment horizontal="left" vertical="center" wrapText="1" indent="1"/>
    </xf>
    <xf numFmtId="0" fontId="4" fillId="4" borderId="10" xfId="0" applyFont="1" applyFill="1" applyBorder="1" applyAlignment="1">
      <alignment horizontal="left" vertical="center" wrapText="1" indent="1"/>
    </xf>
    <xf numFmtId="0" fontId="2" fillId="2" borderId="1" xfId="0" applyFont="1" applyFill="1" applyBorder="1" applyAlignment="1" applyProtection="1">
      <alignment horizontal="center" vertical="center"/>
      <protection locked="0"/>
    </xf>
    <xf numFmtId="9" fontId="2" fillId="4" borderId="8" xfId="0" applyNumberFormat="1" applyFont="1" applyFill="1" applyBorder="1" applyAlignment="1">
      <alignment horizontal="left" vertical="center" wrapText="1" indent="1"/>
    </xf>
    <xf numFmtId="9" fontId="2" fillId="4" borderId="9" xfId="0" applyNumberFormat="1" applyFont="1" applyFill="1" applyBorder="1" applyAlignment="1">
      <alignment horizontal="left" vertical="center" wrapText="1" indent="1"/>
    </xf>
    <xf numFmtId="9" fontId="2" fillId="4" borderId="10" xfId="0" applyNumberFormat="1" applyFont="1" applyFill="1" applyBorder="1" applyAlignment="1">
      <alignment horizontal="left" vertical="center" wrapText="1" indent="1"/>
    </xf>
    <xf numFmtId="0" fontId="4" fillId="4" borderId="1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left" vertical="center" wrapText="1" indent="1"/>
    </xf>
    <xf numFmtId="0" fontId="5" fillId="0" borderId="10" xfId="0" applyFont="1" applyBorder="1" applyAlignment="1">
      <alignment horizontal="left" vertical="center" wrapText="1" inden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9" fontId="8" fillId="4" borderId="1" xfId="0" applyNumberFormat="1" applyFont="1" applyFill="1" applyBorder="1" applyAlignment="1">
      <alignment horizontal="left" vertical="center" wrapText="1" inden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B7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0F293F-5EF0-4709-AF1F-32878DD5D713}">
  <dimension ref="A1:G37"/>
  <sheetViews>
    <sheetView tabSelected="1" view="pageLayout" zoomScale="130" zoomScaleNormal="110" zoomScalePageLayoutView="130" workbookViewId="0">
      <selection activeCell="C1" sqref="C1:G1"/>
    </sheetView>
  </sheetViews>
  <sheetFormatPr baseColWidth="10" defaultColWidth="10.81640625" defaultRowHeight="12.5" x14ac:dyDescent="0.25"/>
  <cols>
    <col min="1" max="1" width="5.1796875" style="4" customWidth="1"/>
    <col min="2" max="2" width="27.1796875" style="4" customWidth="1"/>
    <col min="3" max="3" width="15.81640625" style="4" customWidth="1"/>
    <col min="4" max="4" width="45.81640625" style="4" customWidth="1"/>
    <col min="5" max="5" width="12.54296875" style="4" customWidth="1"/>
    <col min="6" max="6" width="6.81640625" style="4" customWidth="1"/>
    <col min="7" max="7" width="14.81640625" style="4" customWidth="1"/>
    <col min="8" max="16384" width="10.81640625" style="4"/>
  </cols>
  <sheetData>
    <row r="1" spans="1:7" ht="35.25" customHeight="1" x14ac:dyDescent="0.25">
      <c r="A1" s="42" t="s">
        <v>0</v>
      </c>
      <c r="B1" s="43"/>
      <c r="C1" s="35"/>
      <c r="D1" s="35"/>
      <c r="E1" s="35"/>
      <c r="F1" s="35"/>
      <c r="G1" s="35"/>
    </row>
    <row r="2" spans="1:7" ht="39" x14ac:dyDescent="0.25">
      <c r="A2" s="5" t="s">
        <v>1</v>
      </c>
      <c r="B2" s="6" t="s">
        <v>2</v>
      </c>
      <c r="C2" s="39" t="s">
        <v>3</v>
      </c>
      <c r="D2" s="39"/>
      <c r="E2" s="7" t="s">
        <v>4</v>
      </c>
      <c r="F2" s="8" t="s">
        <v>5</v>
      </c>
      <c r="G2" s="7" t="s">
        <v>6</v>
      </c>
    </row>
    <row r="3" spans="1:7" ht="13" customHeight="1" x14ac:dyDescent="0.25">
      <c r="A3" s="44"/>
      <c r="B3" s="45"/>
      <c r="C3" s="45"/>
      <c r="D3" s="45"/>
      <c r="E3" s="45"/>
      <c r="F3" s="45"/>
      <c r="G3" s="46"/>
    </row>
    <row r="4" spans="1:7" ht="28.5" customHeight="1" x14ac:dyDescent="0.25">
      <c r="A4" s="9" t="s">
        <v>7</v>
      </c>
      <c r="B4" s="36" t="s">
        <v>8</v>
      </c>
      <c r="C4" s="37"/>
      <c r="D4" s="37"/>
      <c r="E4" s="37"/>
      <c r="F4" s="37"/>
      <c r="G4" s="38"/>
    </row>
    <row r="5" spans="1:7" ht="50.25" customHeight="1" x14ac:dyDescent="0.25">
      <c r="A5" s="5" t="s">
        <v>9</v>
      </c>
      <c r="B5" s="10" t="s">
        <v>10</v>
      </c>
      <c r="C5" s="40" t="s">
        <v>11</v>
      </c>
      <c r="D5" s="41"/>
      <c r="E5" s="1"/>
      <c r="F5" s="11"/>
      <c r="G5" s="12"/>
    </row>
    <row r="6" spans="1:7" ht="50.25" customHeight="1" x14ac:dyDescent="0.25">
      <c r="A6" s="5" t="s">
        <v>12</v>
      </c>
      <c r="B6" s="10" t="s">
        <v>13</v>
      </c>
      <c r="C6" s="40" t="s">
        <v>14</v>
      </c>
      <c r="D6" s="41"/>
      <c r="E6" s="1"/>
      <c r="F6" s="11"/>
      <c r="G6" s="12"/>
    </row>
    <row r="7" spans="1:7" ht="57" customHeight="1" x14ac:dyDescent="0.25">
      <c r="A7" s="5" t="s">
        <v>15</v>
      </c>
      <c r="B7" s="10" t="s">
        <v>16</v>
      </c>
      <c r="C7" s="40" t="s">
        <v>17</v>
      </c>
      <c r="D7" s="41"/>
      <c r="E7" s="1"/>
      <c r="F7" s="11"/>
      <c r="G7" s="12"/>
    </row>
    <row r="8" spans="1:7" ht="26.25" customHeight="1" x14ac:dyDescent="0.25">
      <c r="A8" s="32" t="s">
        <v>18</v>
      </c>
      <c r="B8" s="33"/>
      <c r="C8" s="33"/>
      <c r="D8" s="33"/>
      <c r="E8" s="33"/>
      <c r="F8" s="34"/>
      <c r="G8" s="13">
        <f>SUM(G5+G6+G7)</f>
        <v>0</v>
      </c>
    </row>
    <row r="9" spans="1:7" ht="13" customHeight="1" x14ac:dyDescent="0.25">
      <c r="A9" s="47"/>
      <c r="B9" s="47"/>
      <c r="C9" s="47"/>
      <c r="D9" s="47"/>
      <c r="E9" s="47"/>
      <c r="F9" s="47"/>
      <c r="G9" s="47"/>
    </row>
    <row r="10" spans="1:7" ht="28.5" customHeight="1" x14ac:dyDescent="0.25">
      <c r="A10" s="9" t="s">
        <v>19</v>
      </c>
      <c r="B10" s="48" t="s">
        <v>20</v>
      </c>
      <c r="C10" s="31"/>
      <c r="D10" s="31"/>
      <c r="E10" s="31"/>
      <c r="F10" s="31"/>
      <c r="G10" s="31"/>
    </row>
    <row r="11" spans="1:7" ht="29.5" customHeight="1" x14ac:dyDescent="0.25">
      <c r="A11" s="5" t="s">
        <v>21</v>
      </c>
      <c r="B11" s="10" t="s">
        <v>22</v>
      </c>
      <c r="C11" s="16" t="s">
        <v>23</v>
      </c>
      <c r="D11" s="16"/>
      <c r="E11" s="1"/>
      <c r="F11" s="15"/>
      <c r="G11" s="12"/>
    </row>
    <row r="12" spans="1:7" ht="29.5" customHeight="1" x14ac:dyDescent="0.25">
      <c r="A12" s="5" t="s">
        <v>24</v>
      </c>
      <c r="B12" s="10" t="s">
        <v>25</v>
      </c>
      <c r="C12" s="16" t="s">
        <v>26</v>
      </c>
      <c r="D12" s="16"/>
      <c r="E12" s="1"/>
      <c r="F12" s="15"/>
      <c r="G12" s="12"/>
    </row>
    <row r="13" spans="1:7" ht="29.5" customHeight="1" x14ac:dyDescent="0.25">
      <c r="A13" s="5" t="s">
        <v>27</v>
      </c>
      <c r="B13" s="10" t="s">
        <v>28</v>
      </c>
      <c r="C13" s="16" t="s">
        <v>29</v>
      </c>
      <c r="D13" s="16"/>
      <c r="E13" s="1"/>
      <c r="F13" s="15"/>
      <c r="G13" s="12"/>
    </row>
    <row r="14" spans="1:7" ht="29.5" customHeight="1" x14ac:dyDescent="0.25">
      <c r="A14" s="5" t="s">
        <v>30</v>
      </c>
      <c r="B14" s="10" t="s">
        <v>31</v>
      </c>
      <c r="C14" s="16" t="s">
        <v>32</v>
      </c>
      <c r="D14" s="16"/>
      <c r="E14" s="1"/>
      <c r="F14" s="15"/>
      <c r="G14" s="12"/>
    </row>
    <row r="15" spans="1:7" ht="29.5" customHeight="1" x14ac:dyDescent="0.25">
      <c r="A15" s="5" t="s">
        <v>33</v>
      </c>
      <c r="B15" s="10" t="s">
        <v>34</v>
      </c>
      <c r="C15" s="16" t="s">
        <v>35</v>
      </c>
      <c r="D15" s="16"/>
      <c r="E15" s="1"/>
      <c r="F15" s="15"/>
      <c r="G15" s="12"/>
    </row>
    <row r="16" spans="1:7" ht="29.5" customHeight="1" x14ac:dyDescent="0.25">
      <c r="A16" s="5" t="s">
        <v>30</v>
      </c>
      <c r="B16" s="10" t="s">
        <v>36</v>
      </c>
      <c r="C16" s="16" t="s">
        <v>37</v>
      </c>
      <c r="D16" s="16"/>
      <c r="E16" s="1"/>
      <c r="F16" s="15"/>
      <c r="G16" s="12"/>
    </row>
    <row r="17" spans="1:7" ht="29.5" customHeight="1" x14ac:dyDescent="0.25">
      <c r="A17" s="5" t="s">
        <v>33</v>
      </c>
      <c r="B17" s="10" t="s">
        <v>38</v>
      </c>
      <c r="C17" s="16" t="s">
        <v>37</v>
      </c>
      <c r="D17" s="16"/>
      <c r="E17" s="1"/>
      <c r="F17" s="15"/>
      <c r="G17" s="12"/>
    </row>
    <row r="18" spans="1:7" ht="29.25" hidden="1" customHeight="1" x14ac:dyDescent="0.25">
      <c r="A18" s="5" t="s">
        <v>24</v>
      </c>
      <c r="B18" s="10" t="s">
        <v>39</v>
      </c>
      <c r="C18" s="16" t="s">
        <v>40</v>
      </c>
      <c r="D18" s="16"/>
      <c r="E18" s="1"/>
      <c r="F18" s="2"/>
      <c r="G18" s="12">
        <f>E18*F18</f>
        <v>0</v>
      </c>
    </row>
    <row r="19" spans="1:7" ht="26.25" customHeight="1" x14ac:dyDescent="0.25">
      <c r="A19" s="32" t="s">
        <v>41</v>
      </c>
      <c r="B19" s="33"/>
      <c r="C19" s="33"/>
      <c r="D19" s="33"/>
      <c r="E19" s="33"/>
      <c r="F19" s="34"/>
      <c r="G19" s="13">
        <f>SUM(G11+G16+G17+G18)</f>
        <v>0</v>
      </c>
    </row>
    <row r="20" spans="1:7" ht="13" customHeight="1" x14ac:dyDescent="0.25">
      <c r="A20" s="47"/>
      <c r="B20" s="47"/>
      <c r="C20" s="47"/>
      <c r="D20" s="47"/>
      <c r="E20" s="47"/>
      <c r="F20" s="47"/>
      <c r="G20" s="47"/>
    </row>
    <row r="21" spans="1:7" ht="13" customHeight="1" x14ac:dyDescent="0.25">
      <c r="A21" s="47"/>
      <c r="B21" s="47"/>
      <c r="C21" s="47"/>
      <c r="D21" s="47"/>
      <c r="E21" s="47"/>
      <c r="F21" s="47"/>
      <c r="G21" s="47"/>
    </row>
    <row r="22" spans="1:7" ht="39" x14ac:dyDescent="0.25">
      <c r="A22" s="5" t="s">
        <v>1</v>
      </c>
      <c r="B22" s="6" t="s">
        <v>2</v>
      </c>
      <c r="C22" s="39" t="s">
        <v>3</v>
      </c>
      <c r="D22" s="39"/>
      <c r="E22" s="7" t="s">
        <v>42</v>
      </c>
      <c r="F22" s="8" t="s">
        <v>5</v>
      </c>
      <c r="G22" s="7" t="s">
        <v>6</v>
      </c>
    </row>
    <row r="23" spans="1:7" ht="28.5" customHeight="1" x14ac:dyDescent="0.25">
      <c r="A23" s="9" t="s">
        <v>43</v>
      </c>
      <c r="B23" s="31" t="s">
        <v>44</v>
      </c>
      <c r="C23" s="31"/>
      <c r="D23" s="31"/>
      <c r="E23" s="31"/>
      <c r="F23" s="31"/>
      <c r="G23" s="31"/>
    </row>
    <row r="24" spans="1:7" ht="38.5" customHeight="1" x14ac:dyDescent="0.25">
      <c r="A24" s="5" t="s">
        <v>45</v>
      </c>
      <c r="B24" s="10" t="s">
        <v>46</v>
      </c>
      <c r="C24" s="16" t="s">
        <v>47</v>
      </c>
      <c r="D24" s="16"/>
      <c r="E24" s="1"/>
      <c r="F24" s="11"/>
      <c r="G24" s="12">
        <f t="shared" ref="G24" si="0">E24*F24</f>
        <v>0</v>
      </c>
    </row>
    <row r="25" spans="1:7" ht="26.25" customHeight="1" x14ac:dyDescent="0.25">
      <c r="A25" s="32" t="s">
        <v>48</v>
      </c>
      <c r="B25" s="33"/>
      <c r="C25" s="33"/>
      <c r="D25" s="33"/>
      <c r="E25" s="33"/>
      <c r="F25" s="34"/>
      <c r="G25" s="13">
        <f>SUM(G24:G24)</f>
        <v>0</v>
      </c>
    </row>
    <row r="26" spans="1:7" ht="13" customHeight="1" x14ac:dyDescent="0.25">
      <c r="A26" s="26"/>
      <c r="B26" s="27"/>
      <c r="C26" s="27"/>
      <c r="D26" s="27"/>
      <c r="E26" s="27"/>
      <c r="F26" s="27"/>
      <c r="G26" s="27"/>
    </row>
    <row r="27" spans="1:7" ht="33.75" customHeight="1" x14ac:dyDescent="0.25">
      <c r="A27" s="32" t="s">
        <v>49</v>
      </c>
      <c r="B27" s="33"/>
      <c r="C27" s="33"/>
      <c r="D27" s="33"/>
      <c r="E27" s="33"/>
      <c r="F27" s="34"/>
      <c r="G27" s="13">
        <f>SUM(G8+G19+G25)</f>
        <v>0</v>
      </c>
    </row>
    <row r="28" spans="1:7" ht="33.75" customHeight="1" x14ac:dyDescent="0.25">
      <c r="A28" s="28" t="s">
        <v>50</v>
      </c>
      <c r="B28" s="29"/>
      <c r="C28" s="29"/>
      <c r="D28" s="29"/>
      <c r="E28" s="29"/>
      <c r="F28" s="30"/>
      <c r="G28" s="3">
        <v>0</v>
      </c>
    </row>
    <row r="29" spans="1:7" ht="33.75" customHeight="1" x14ac:dyDescent="0.25">
      <c r="A29" s="28" t="s">
        <v>51</v>
      </c>
      <c r="B29" s="29"/>
      <c r="C29" s="29"/>
      <c r="D29" s="29"/>
      <c r="E29" s="29"/>
      <c r="F29" s="30"/>
      <c r="G29" s="13">
        <f>(G27-(G27*G28))</f>
        <v>0</v>
      </c>
    </row>
    <row r="30" spans="1:7" ht="33.75" customHeight="1" x14ac:dyDescent="0.25">
      <c r="A30" s="28" t="s">
        <v>52</v>
      </c>
      <c r="B30" s="29"/>
      <c r="C30" s="29"/>
      <c r="D30" s="29"/>
      <c r="E30" s="29"/>
      <c r="F30" s="30"/>
      <c r="G30" s="3"/>
    </row>
    <row r="31" spans="1:7" ht="15.75" customHeight="1" x14ac:dyDescent="0.25"/>
    <row r="32" spans="1:7" ht="6.75" customHeight="1" x14ac:dyDescent="0.25">
      <c r="A32" s="17" t="s">
        <v>53</v>
      </c>
      <c r="B32" s="18"/>
      <c r="C32" s="18"/>
      <c r="D32" s="18"/>
      <c r="E32" s="18"/>
      <c r="F32" s="18"/>
      <c r="G32" s="19"/>
    </row>
    <row r="33" spans="1:7" x14ac:dyDescent="0.25">
      <c r="A33" s="20"/>
      <c r="B33" s="21"/>
      <c r="C33" s="21"/>
      <c r="D33" s="21"/>
      <c r="E33" s="21"/>
      <c r="F33" s="21"/>
      <c r="G33" s="22"/>
    </row>
    <row r="34" spans="1:7" x14ac:dyDescent="0.25">
      <c r="A34" s="20"/>
      <c r="B34" s="21"/>
      <c r="C34" s="21"/>
      <c r="D34" s="21"/>
      <c r="E34" s="21"/>
      <c r="F34" s="21"/>
      <c r="G34" s="22"/>
    </row>
    <row r="35" spans="1:7" x14ac:dyDescent="0.25">
      <c r="A35" s="20"/>
      <c r="B35" s="21"/>
      <c r="C35" s="21"/>
      <c r="D35" s="21"/>
      <c r="E35" s="21"/>
      <c r="F35" s="21"/>
      <c r="G35" s="22"/>
    </row>
    <row r="36" spans="1:7" ht="46.5" customHeight="1" x14ac:dyDescent="0.25">
      <c r="A36" s="23"/>
      <c r="B36" s="24"/>
      <c r="C36" s="24"/>
      <c r="D36" s="24"/>
      <c r="E36" s="24"/>
      <c r="F36" s="24"/>
      <c r="G36" s="25"/>
    </row>
    <row r="37" spans="1:7" ht="14.25" customHeight="1" x14ac:dyDescent="0.25">
      <c r="A37" s="14"/>
      <c r="B37" s="14"/>
      <c r="C37" s="14"/>
      <c r="D37" s="14"/>
      <c r="E37" s="14"/>
      <c r="F37" s="14"/>
      <c r="G37" s="14"/>
    </row>
  </sheetData>
  <sheetProtection formatRows="0"/>
  <mergeCells count="32">
    <mergeCell ref="C6:D6"/>
    <mergeCell ref="C16:D16"/>
    <mergeCell ref="C17:D17"/>
    <mergeCell ref="C13:D13"/>
    <mergeCell ref="C24:D24"/>
    <mergeCell ref="C7:D7"/>
    <mergeCell ref="A9:G9"/>
    <mergeCell ref="A8:F8"/>
    <mergeCell ref="B10:G10"/>
    <mergeCell ref="A21:G21"/>
    <mergeCell ref="C22:D22"/>
    <mergeCell ref="C18:D18"/>
    <mergeCell ref="A20:G20"/>
    <mergeCell ref="A19:F19"/>
    <mergeCell ref="C11:D11"/>
    <mergeCell ref="C12:D12"/>
    <mergeCell ref="C1:G1"/>
    <mergeCell ref="B4:G4"/>
    <mergeCell ref="C2:D2"/>
    <mergeCell ref="C5:D5"/>
    <mergeCell ref="A1:B1"/>
    <mergeCell ref="A3:G3"/>
    <mergeCell ref="C14:D14"/>
    <mergeCell ref="C15:D15"/>
    <mergeCell ref="A32:G36"/>
    <mergeCell ref="A26:G26"/>
    <mergeCell ref="A28:F28"/>
    <mergeCell ref="A29:F29"/>
    <mergeCell ref="B23:G23"/>
    <mergeCell ref="A27:F27"/>
    <mergeCell ref="A30:F30"/>
    <mergeCell ref="A25:F25"/>
  </mergeCells>
  <phoneticPr fontId="1" type="noConversion"/>
  <pageMargins left="0.7" right="0.7" top="1.0138888888888888" bottom="0.52287581699346408" header="0.3" footer="0.3"/>
  <pageSetup paperSize="9" orientation="landscape" r:id="rId1"/>
  <headerFooter>
    <oddHeader>&amp;L&amp;"Arial,Standard"&amp;9
Preisblatt (PB-01)&amp;C&amp;"Arial,Fett"&amp;16
Preisblatt</oddHeader>
    <oddFooter>&amp;L&amp;"Arial,Standard"&amp;9&amp;F&amp;R&amp;"Arial,Standard"&amp;9Seite &amp;P von 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6b1b3d94-8127-4ccd-a82c-db6991e8588f">
      <UserInfo>
        <DisplayName>Linn Kaldinski</DisplayName>
        <AccountId>90</AccountId>
        <AccountType/>
      </UserInfo>
      <UserInfo>
        <DisplayName>Jeder, außer externen Benutzern</DisplayName>
        <AccountId>11</AccountId>
        <AccountType/>
      </UserInfo>
      <UserInfo>
        <DisplayName>Steven Krätke</DisplayName>
        <AccountId>69</AccountId>
        <AccountType/>
      </UserInfo>
      <UserInfo>
        <DisplayName>Delia Jakubek</DisplayName>
        <AccountId>6</AccountId>
        <AccountType/>
      </UserInfo>
      <UserInfo>
        <DisplayName>Luise Springer</DisplayName>
        <AccountId>13</AccountId>
        <AccountType/>
      </UserInfo>
      <UserInfo>
        <DisplayName>Hannah Reidel</DisplayName>
        <AccountId>22</AccountId>
        <AccountType/>
      </UserInfo>
      <UserInfo>
        <DisplayName>contract</DisplayName>
        <AccountId>75</AccountId>
        <AccountType/>
      </UserInfo>
    </SharedWithUsers>
    <_activity xmlns="0680fdb5-ab0f-4dc1-a6e5-06fafc6cc1f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F88FD462750CB4998C3BA9CAC618BB6" ma:contentTypeVersion="16" ma:contentTypeDescription="Ein neues Dokument erstellen." ma:contentTypeScope="" ma:versionID="a7f3146a6de9e76f732e919638d555b5">
  <xsd:schema xmlns:xsd="http://www.w3.org/2001/XMLSchema" xmlns:xs="http://www.w3.org/2001/XMLSchema" xmlns:p="http://schemas.microsoft.com/office/2006/metadata/properties" xmlns:ns3="0680fdb5-ab0f-4dc1-a6e5-06fafc6cc1fe" xmlns:ns4="6b1b3d94-8127-4ccd-a82c-db6991e8588f" targetNamespace="http://schemas.microsoft.com/office/2006/metadata/properties" ma:root="true" ma:fieldsID="bc83a7a584bc5f808f79bdd1b0d96343" ns3:_="" ns4:_="">
    <xsd:import namespace="0680fdb5-ab0f-4dc1-a6e5-06fafc6cc1fe"/>
    <xsd:import namespace="6b1b3d94-8127-4ccd-a82c-db6991e8588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_activity" minOccurs="0"/>
                <xsd:element ref="ns3:MediaServiceDateTaken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80fdb5-ab0f-4dc1-a6e5-06fafc6cc1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1b3d94-8127-4ccd-a82c-db6991e8588f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Freigabehinweis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E478BF3-6DDC-4014-9B2C-7BC952651B94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6b1b3d94-8127-4ccd-a82c-db6991e8588f"/>
    <ds:schemaRef ds:uri="http://purl.org/dc/elements/1.1/"/>
    <ds:schemaRef ds:uri="http://schemas.microsoft.com/office/2006/metadata/properties"/>
    <ds:schemaRef ds:uri="0680fdb5-ab0f-4dc1-a6e5-06fafc6cc1fe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C323492-718C-4AA6-81E4-2C39BEE63F1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409E70E-6BEB-4DF1-89DE-3BAAD453B7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680fdb5-ab0f-4dc1-a6e5-06fafc6cc1fe"/>
    <ds:schemaRef ds:uri="6b1b3d94-8127-4ccd-a82c-db6991e8588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Milan Mende</dc:creator>
  <cp:keywords/>
  <dc:description/>
  <cp:lastModifiedBy>Delia Jakubek</cp:lastModifiedBy>
  <cp:revision/>
  <cp:lastPrinted>2024-03-22T12:12:44Z</cp:lastPrinted>
  <dcterms:created xsi:type="dcterms:W3CDTF">2021-07-09T13:26:47Z</dcterms:created>
  <dcterms:modified xsi:type="dcterms:W3CDTF">2024-03-22T12:12:51Z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0x010100DF88FD462750CB4998C3BA9CAC618BB6</vt:lpwstr>
  </property>
  <property fmtid="{D5CDD505-2E9C-101B-9397-08002B2CF9AE}" pid="3" name="_dlc_DocIdItemGuid">
    <vt:lpwstr>9a99af44-2ca3-4626-a809-1a0515a7db66</vt:lpwstr>
  </property>
  <property fmtid="{D5CDD505-2E9C-101B-9397-08002B2CF9AE}" pid="4" name="MediaServiceImageTags">
    <vt:lpwstr/>
  </property>
</Properties>
</file>